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\OPDOP\Izgotveni porachki\SEVOP\Pochistvane 2020\"/>
    </mc:Choice>
  </mc:AlternateContent>
  <bookViews>
    <workbookView xWindow="0" yWindow="120" windowWidth="19440" windowHeight="11760"/>
  </bookViews>
  <sheets>
    <sheet name="за попълване" sheetId="1" r:id="rId1"/>
    <sheet name="за информация - дейности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14" i="1" l="1"/>
  <c r="E23" i="1" l="1"/>
  <c r="E25" i="1" l="1"/>
  <c r="E24" i="1"/>
  <c r="E22" i="1"/>
  <c r="E21" i="1"/>
  <c r="E20" i="1"/>
  <c r="E19" i="1"/>
  <c r="E18" i="1"/>
  <c r="E17" i="1"/>
  <c r="E16" i="1"/>
  <c r="E15" i="1"/>
  <c r="E13" i="1"/>
  <c r="E12" i="1"/>
  <c r="E11" i="1"/>
  <c r="E10" i="1"/>
  <c r="E9" i="1"/>
  <c r="E8" i="1"/>
  <c r="E7" i="1"/>
  <c r="E6" i="1"/>
  <c r="E5" i="1"/>
  <c r="J26" i="1" l="1"/>
  <c r="I26" i="1"/>
  <c r="H26" i="1"/>
  <c r="G26" i="1"/>
  <c r="F26" i="1"/>
  <c r="K26" i="1"/>
  <c r="L26" i="1"/>
  <c r="E26" i="1" l="1"/>
</calcChain>
</file>

<file path=xl/sharedStrings.xml><?xml version="1.0" encoding="utf-8"?>
<sst xmlns="http://schemas.openxmlformats.org/spreadsheetml/2006/main" count="125" uniqueCount="110">
  <si>
    <t>№</t>
  </si>
  <si>
    <r>
      <t xml:space="preserve">Вид на обекта </t>
    </r>
    <r>
      <rPr>
        <sz val="11"/>
        <rFont val="Arial"/>
        <family val="2"/>
        <charset val="204"/>
      </rPr>
      <t>/административна сграда, складови помещения, изнесени работни места и т.н./</t>
    </r>
  </si>
  <si>
    <t>Адрес</t>
  </si>
  <si>
    <r>
      <t xml:space="preserve">Описание на обекта                       </t>
    </r>
    <r>
      <rPr>
        <sz val="11"/>
        <rFont val="Arial"/>
        <family val="2"/>
        <charset val="204"/>
      </rPr>
      <t>/етажи и помещения - брой и описание; описание на подовите настилки и санитарните помещения, друго/</t>
    </r>
  </si>
  <si>
    <t>Площи за почистване в м²</t>
  </si>
  <si>
    <t>Основно почистване на фаянс и санитария в сервизни помещения</t>
  </si>
  <si>
    <t>ТЕХНИЧЕСКА СПЕЦИФИКАЦИЯ</t>
  </si>
  <si>
    <t>централизирана поръчка с предмет</t>
  </si>
  <si>
    <t xml:space="preserve">"Услуги по почистване, щадящи околната среда" </t>
  </si>
  <si>
    <t>Описание на дейността</t>
  </si>
  <si>
    <t>I. ТЕКУЩО ПОЧИСТВАНЕ - ЕЖЕДНЕВНО ХИГИЕНИЗИРАНЕ</t>
  </si>
  <si>
    <t xml:space="preserve">1) тоалетна хартия на малка ролка 60-65 гр., рециклирана; 2) течен сапун - наливен, обикновен, в туба по 5 литра, за наливане в поставени на място дозатори ; 3) сгънати кърпи за ръце, хартиени, рециклирани, V-сгънати, 1 пласт; цвят - сив или зелен; опаковка: 250 кърпи/пачка; 4) кошничка сапун за WC, твърд обикновен. Всички консумативи трябва да отговарят на модел/марка налични аксесоари, огледът на които е задължителен в съответното ведомство на етап провеждане на мини-процедура.   </t>
  </si>
  <si>
    <t xml:space="preserve">1) тоалетна хартия на малка ролка 60-65 гр., 100% целулоза, луксозна; 2) течен сапун - наливен, обикновен, в туба по 5 литра, за наливане в поставени на място дозатори; 3) сгънати кърпи за ръце, хартиени, рециклирани, Z-сгънати, 1 пласт; цвят - сив; опаковка: 330 кърпи/пачка; 4) кошничка сапун за WC, твърд обикновен. Всички консумативи трябва да отговарят на модел/марка налични аксесоари, огледът на които е задължителен в съответното ведомство на етап провеждане на мини-процедура. </t>
  </si>
  <si>
    <r>
      <t xml:space="preserve">1) консуматив за дозатор за течен сапун - цвят бял, концентриран, мек, парфюмиран, да предпазва кожата от раздразнение, 1 литър; 2) течен сапун, помпа - цвят бял, концентриран, антибактериален, да предпазва кожата от раздразнение, парфюмиран, 300 мл.; 3) консуматив за дозатор за тоалетна хартия - тоалетна хартия на салфетки (зиг-заг сгъване), 2 пласта, цвят бяла, 100% целулоза, с размери: 18,5 см х 11,0 см.; 250 кърпи в пакет; 4) салфетки - 100 % целулоза, еднопластови, цвят бял, размери: 33 см х 33 см см, 100 броя в опаковка; 5) консуматив за дозатор за кърпи за ръце (хартиени) - кърпи за ръце на пачки (зиг-заг сгъване), рециклирани и 100% целулоза, и за двата вида: </t>
    </r>
    <r>
      <rPr>
        <b/>
        <sz val="12"/>
        <rFont val="Arial"/>
        <family val="2"/>
        <charset val="204"/>
      </rPr>
      <t>двупластови</t>
    </r>
    <r>
      <rPr>
        <sz val="12"/>
        <rFont val="Arial"/>
        <family val="2"/>
        <charset val="204"/>
      </rPr>
      <t xml:space="preserve"> с размери 23,0 см х 25,5 см., 250 кърпи в пакет, </t>
    </r>
    <r>
      <rPr>
        <b/>
        <sz val="12"/>
        <rFont val="Arial"/>
        <family val="2"/>
        <charset val="204"/>
      </rPr>
      <t>устойчиви на скъсване</t>
    </r>
    <r>
      <rPr>
        <sz val="12"/>
        <rFont val="Arial"/>
        <family val="2"/>
        <charset val="204"/>
      </rPr>
      <t xml:space="preserve">; 6) козметични кърпи за лице 100 % целулоза, 2 пласта, цвят бял, размери: 21 см х 21 см, 100 бр. в опаковка. Всички налични аксесоари са с марка TORK. Всички консумативи трябва да отговарят на модел/марка налични аксесоари, огледът на които е задължителен в съответното ведомство на етап провеждане на мини-процедура. </t>
    </r>
  </si>
  <si>
    <t xml:space="preserve">1) тоалетна хартия на малка ролка 60-65 гр., 100% целулоза, луксозна; 2) течен сапун - наливен, обикновен, в туба по 5 литра, за наливане в поставени на място дозатори; 3) сгънати кърпи за ръце, хартиени, рециклирани, Z-сгънати, 1 пласт; цвят - сив; опаковка: 330 кърпи/пачка; 4)ароматизатор пулверизатор с избор на режим "ден и нощ" с автоматично впръскване - 250 мл.(ползва се дозатор с батерии, без ток), и 5) пълнител 250 мл. Всички консумативи трябва да отговарят на модел/марка налични аксесоари, огледът на които е задължителен в съответното ведомство на етап провеждане на мини-процедура. </t>
  </si>
  <si>
    <t>1) тоал. хартия на голяма ролка "мини джъмбо"; 2) течен сапун наливен, обикновен, в опак. от 5 л. за наливане в поставени на място дозатори; 3) сгънати кърпи за ръце, хартиени, 100 % целулоза или Сертификат за екологичност; V-сгънати, 2 пласта, цвят - бял/екрю; опаковка -220-250 кърпи/пачка; 4) персонална седалка за тоалетна чиния, 1 пласт, сгъната на две, опаковка 250 седалки/пачка; 5) торбички за дамски превръзки; 6) пълнители за ароматизатор за въздух; 7) Зареждане ароматизаторите за въздух на входовете и WC помещенията с пълнители и батерии от изпълнителя на поръчката. Всички консумативи трябва да отговарят на модел/марка налични аксесоари, огледът на които е задължителен в съответното ведомство на етап провеждане на мини-процедура.</t>
  </si>
  <si>
    <t xml:space="preserve">1) тоал.хартия на пачки;2) течен сапун - наливен, обикновен, в опаковка от 5 л. за наливане в поставените дозатори; 3) сгънати кърпи за ръце, хартиени, 100 % целулоза или Сертификат за екологичност; Z-сгънати, 2 пласта, цвят - бял/екрю; опаковка -220-250 кърпи/пачка; 4) кошничка сапун за WC, течен в опаковка от 60 мл.; 5) ароматизатор спрей за въздух (ползва се с дозатор с батерии, без ток), пълнител 250 мл.; 6) персонална седалка за тоал.чиния, 1 пласт, сгъната на две, опаковка 250 седалки/пачка. Всички консумативи трябва да отговарят на модел/марка налични аксесоари, огледът на които е задължителен в съответното ведомство на етап провеждане на мини-процедура. </t>
  </si>
  <si>
    <t>1) тоал. хартия на голяма ролка "мини джъмбо"; 2) течен сапун наливен, обикновен, в опак. от 5 л. за наливане в поставени на място дозатори; 3) сгънати кърпи за ръце, хартиени, 100 % целулоза или Сертификат за екологичност; V-сгънати, 2 пласта, цвят - бял/екрю; опаковка -220-250 кърпи/пачка; 4) торбички за смет. Всички консумативи трябва да отговарят на модел/марка налични аксесоари, огледът на които е задължителен в съответното ведомство на етап провеждане на мини-процедура.</t>
  </si>
  <si>
    <t xml:space="preserve">1) Хартиени кърпи за ръце (руло с размер 150 м./0,21 м.) - двупластови, целулозни, за диспансер с автоматичен нож; 2) Сгънати кърпи за ръце на пакети /Z-folder/ - бяла, целулозна; 3) Тоалетна хартия на ролки /стандартен размер, 80 гр./ - българска, целулозна, двупластова; 4) Тоалетна хартия на пакети /250 бр. в пакет/-двупластова, бяла, целулозна; 5) Персонални седалки за WC чиния /250 бр.в пакет/; 6)Течен сапун - бял, ароматизиран, с омекотяващ ефект; 7)WC-дезодорант - течен/тип кошничка/, с миещ, ароматизиращ и дезодориращ ефект. Всички консумативи трябва да отговарят на модел/марка налични аксесоари, огледът на които е задължителен в съответното ведомство на етап провеждане на мини-процедура. </t>
  </si>
  <si>
    <r>
      <rPr>
        <b/>
        <sz val="12"/>
        <color theme="1"/>
        <rFont val="Arial"/>
        <family val="2"/>
        <charset val="204"/>
      </rPr>
      <t>Почистване на работни помещения</t>
    </r>
    <r>
      <rPr>
        <sz val="12"/>
        <color theme="1"/>
        <rFont val="Arial"/>
        <family val="2"/>
        <charset val="204"/>
      </rPr>
      <t xml:space="preserve"> /кабинети, канцеларии, заседателни зали и др./, което включва:
- почистване с прахосмукачка и измиване на твърди подови настилки /PVC, ламинат, паркет и др./ и почистване с прахосмукачка на меки подови настилки /мокети, килими, пътеки, велтери/;
- почистване от прах на работни бюра, маси, офис мебели, оборудване и офис техника /компютри, клавиатури, факс машини, принтери, телефони и др./ и влажно забърсване на мебели с текстилни тапицерии;
- изхвърляне на боклук и почистване на кошчетата за смет, включително смяна на торбичките за смет.</t>
    </r>
  </si>
  <si>
    <r>
      <t xml:space="preserve">Измитане и измиване на твърди подови настилки по </t>
    </r>
    <r>
      <rPr>
        <b/>
        <sz val="12"/>
        <color theme="1"/>
        <rFont val="Arial"/>
        <family val="2"/>
        <charset val="204"/>
      </rPr>
      <t>коридори, стълбища и фоайета</t>
    </r>
    <r>
      <rPr>
        <sz val="12"/>
        <color theme="1"/>
        <rFont val="Arial"/>
        <family val="2"/>
        <charset val="204"/>
      </rPr>
      <t xml:space="preserve"> /мозайка, гранит, мрамор, гранитогрес и др./.</t>
    </r>
  </si>
  <si>
    <r>
      <t xml:space="preserve">Почистване на </t>
    </r>
    <r>
      <rPr>
        <b/>
        <sz val="12"/>
        <color theme="1"/>
        <rFont val="Arial"/>
        <family val="2"/>
        <charset val="204"/>
      </rPr>
      <t>асансьори</t>
    </r>
    <r>
      <rPr>
        <sz val="12"/>
        <color theme="1"/>
        <rFont val="Arial"/>
        <family val="2"/>
        <charset val="204"/>
      </rPr>
      <t xml:space="preserve"> - влажно забърсване на под и стени</t>
    </r>
  </si>
  <si>
    <r>
      <t xml:space="preserve">Почистване на </t>
    </r>
    <r>
      <rPr>
        <b/>
        <sz val="12"/>
        <color theme="1"/>
        <rFont val="Arial"/>
        <family val="2"/>
        <charset val="204"/>
      </rPr>
      <t xml:space="preserve">уязвими места </t>
    </r>
    <r>
      <rPr>
        <sz val="12"/>
        <color theme="1"/>
        <rFont val="Arial"/>
        <family val="2"/>
        <charset val="204"/>
      </rPr>
      <t>на стъклени входни врати и преградни стени със специализиран препарат 1-2 пъти дневно, при необходимост и по-често</t>
    </r>
  </si>
  <si>
    <r>
      <t xml:space="preserve">Измитане и оборка на общи и прилежащи </t>
    </r>
    <r>
      <rPr>
        <b/>
        <sz val="12"/>
        <color theme="1"/>
        <rFont val="Arial"/>
        <family val="2"/>
        <charset val="204"/>
      </rPr>
      <t>части около сградата</t>
    </r>
  </si>
  <si>
    <r>
      <rPr>
        <b/>
        <sz val="12"/>
        <color theme="1"/>
        <rFont val="Arial"/>
        <family val="2"/>
        <charset val="204"/>
      </rPr>
      <t>Почистване от сняг и лед</t>
    </r>
    <r>
      <rPr>
        <sz val="12"/>
        <color theme="1"/>
        <rFont val="Arial"/>
        <family val="2"/>
        <charset val="204"/>
      </rPr>
      <t xml:space="preserve"> пред входовете на сградите, почистване на ледени висулки от козирките и покрива на сградите, както и разпръскване на сол срещу заледяване. </t>
    </r>
    <r>
      <rPr>
        <b/>
        <sz val="12"/>
        <color theme="1"/>
        <rFont val="Arial"/>
        <family val="2"/>
        <charset val="204"/>
      </rPr>
      <t>Почистване от сняг на дворното пространство</t>
    </r>
    <r>
      <rPr>
        <sz val="12"/>
        <color theme="1"/>
        <rFont val="Arial"/>
        <family val="2"/>
        <charset val="204"/>
      </rPr>
      <t xml:space="preserve"> при снеговалеж - асфалтови алеи, паркинги, тротоари, пешеходни зони и други.</t>
    </r>
  </si>
  <si>
    <t>II. ПЕРИОДИЧНИ ДЕЙНОСТИ</t>
  </si>
  <si>
    <r>
      <t xml:space="preserve">Почистване на </t>
    </r>
    <r>
      <rPr>
        <b/>
        <sz val="12"/>
        <color theme="1"/>
        <rFont val="Arial"/>
        <family val="2"/>
        <charset val="204"/>
      </rPr>
      <t>подове с меки настилки</t>
    </r>
    <r>
      <rPr>
        <sz val="12"/>
        <color theme="1"/>
        <rFont val="Arial"/>
        <family val="2"/>
        <charset val="204"/>
      </rPr>
      <t xml:space="preserve"> /мокети, килими, пътеки, велтери/</t>
    </r>
    <r>
      <rPr>
        <b/>
        <u/>
        <sz val="12"/>
        <color theme="1"/>
        <rFont val="Arial"/>
        <family val="2"/>
        <charset val="204"/>
      </rPr>
      <t xml:space="preserve"> в общи части </t>
    </r>
    <r>
      <rPr>
        <sz val="12"/>
        <color theme="1"/>
        <rFont val="Arial"/>
        <family val="2"/>
        <charset val="204"/>
      </rPr>
      <t>/коридори и фоайета/- прахосмукиране и отстраняване на петна по тях.</t>
    </r>
  </si>
  <si>
    <r>
      <t xml:space="preserve">Почистване на </t>
    </r>
    <r>
      <rPr>
        <b/>
        <sz val="12"/>
        <color theme="1"/>
        <rFont val="Arial"/>
        <family val="2"/>
        <charset val="204"/>
      </rPr>
      <t>мебели и офис-техника със специализиран препарат.</t>
    </r>
  </si>
  <si>
    <r>
      <t>Почистване на</t>
    </r>
    <r>
      <rPr>
        <b/>
        <sz val="12"/>
        <color theme="1"/>
        <rFont val="Arial"/>
        <family val="2"/>
        <charset val="204"/>
      </rPr>
      <t xml:space="preserve"> тапицерии </t>
    </r>
    <r>
      <rPr>
        <sz val="12"/>
        <color theme="1"/>
        <rFont val="Arial"/>
        <family val="2"/>
        <charset val="204"/>
      </rPr>
      <t>(текстилни и кожени): 1) прахосмукиране на текстилни тапицерии; 2) със специализиран препарат .</t>
    </r>
  </si>
  <si>
    <r>
      <t xml:space="preserve">Почистване и измиване на входни </t>
    </r>
    <r>
      <rPr>
        <b/>
        <sz val="12"/>
        <color theme="1"/>
        <rFont val="Arial"/>
        <family val="2"/>
        <charset val="204"/>
      </rPr>
      <t>врати</t>
    </r>
    <r>
      <rPr>
        <sz val="12"/>
        <color theme="1"/>
        <rFont val="Arial"/>
        <family val="2"/>
        <charset val="204"/>
      </rPr>
      <t xml:space="preserve"> и летящи врати.</t>
    </r>
  </si>
  <si>
    <r>
      <t xml:space="preserve">Почистване на архивни </t>
    </r>
    <r>
      <rPr>
        <b/>
        <sz val="12"/>
        <color theme="1"/>
        <rFont val="Arial"/>
        <family val="2"/>
        <charset val="204"/>
      </rPr>
      <t>помещения</t>
    </r>
    <r>
      <rPr>
        <sz val="12"/>
        <color theme="1"/>
        <rFont val="Arial"/>
        <family val="2"/>
        <charset val="204"/>
      </rPr>
      <t>, гаражи, абонатни станции, общи сутеренни помещения др.</t>
    </r>
  </si>
  <si>
    <t>III. ОСНОВНО ПОЧИСТВАНЕ</t>
  </si>
  <si>
    <r>
      <rPr>
        <b/>
        <sz val="12"/>
        <color theme="1"/>
        <rFont val="Arial"/>
        <family val="2"/>
        <charset val="204"/>
      </rPr>
      <t>Измиване на прозорци</t>
    </r>
    <r>
      <rPr>
        <sz val="12"/>
        <color theme="1"/>
        <rFont val="Arial"/>
        <family val="2"/>
        <charset val="204"/>
      </rPr>
      <t>, витрини и стъклени преградни стени /стъкла и дограма, двустранно/</t>
    </r>
  </si>
  <si>
    <r>
      <rPr>
        <b/>
        <sz val="12"/>
        <color theme="1"/>
        <rFont val="Arial"/>
        <family val="2"/>
        <charset val="204"/>
      </rPr>
      <t>Машинно почистване на твърди подови настилки</t>
    </r>
    <r>
      <rPr>
        <sz val="12"/>
        <color theme="1"/>
        <rFont val="Arial"/>
        <family val="2"/>
        <charset val="204"/>
      </rPr>
      <t xml:space="preserve"> /мозайка, мрамор, гранит, гранитогрес, теракот, PVC и др./.</t>
    </r>
  </si>
  <si>
    <r>
      <rPr>
        <b/>
        <sz val="12"/>
        <color theme="1"/>
        <rFont val="Arial"/>
        <family val="2"/>
        <charset val="204"/>
      </rPr>
      <t>Машинно изпиране на подове с текстилни покрития</t>
    </r>
    <r>
      <rPr>
        <sz val="12"/>
        <color theme="1"/>
        <rFont val="Arial"/>
        <family val="2"/>
        <charset val="204"/>
      </rPr>
      <t xml:space="preserve"> /мокети, пътеки, килими/</t>
    </r>
  </si>
  <si>
    <r>
      <rPr>
        <b/>
        <sz val="12"/>
        <color theme="1"/>
        <rFont val="Arial"/>
        <family val="2"/>
        <charset val="204"/>
      </rPr>
      <t>Машинно изпиране на текстилни тапицерии</t>
    </r>
    <r>
      <rPr>
        <sz val="12"/>
        <color theme="1"/>
        <rFont val="Arial"/>
        <family val="2"/>
        <charset val="204"/>
      </rPr>
      <t xml:space="preserve"> /мека мебел и столове/</t>
    </r>
  </si>
  <si>
    <r>
      <rPr>
        <b/>
        <sz val="12"/>
        <color theme="1"/>
        <rFont val="Arial"/>
        <family val="2"/>
        <charset val="204"/>
      </rPr>
      <t>Ръчно почистване на щори</t>
    </r>
    <r>
      <rPr>
        <sz val="12"/>
        <color theme="1"/>
        <rFont val="Arial"/>
        <family val="2"/>
        <charset val="204"/>
      </rPr>
      <t xml:space="preserve"> /двустранно/</t>
    </r>
  </si>
  <si>
    <r>
      <rPr>
        <b/>
        <sz val="12"/>
        <color theme="1"/>
        <rFont val="Arial"/>
        <family val="2"/>
        <charset val="204"/>
      </rPr>
      <t>Полиране</t>
    </r>
    <r>
      <rPr>
        <sz val="12"/>
        <color theme="1"/>
        <rFont val="Arial"/>
        <family val="2"/>
        <charset val="204"/>
      </rPr>
      <t xml:space="preserve"> /запечатка чрез нанасяне на полимерен препарат/ на твърди подови настилки /мрамор, мозайка, PVC/</t>
    </r>
  </si>
  <si>
    <r>
      <rPr>
        <b/>
        <sz val="12"/>
        <color theme="1"/>
        <rFont val="Arial"/>
        <family val="2"/>
        <charset val="204"/>
      </rPr>
      <t>Ръчно почистване</t>
    </r>
    <r>
      <rPr>
        <sz val="12"/>
        <color theme="1"/>
        <rFont val="Arial"/>
        <family val="2"/>
        <charset val="204"/>
      </rPr>
      <t xml:space="preserve"> на радиатори, климатици, осветителни тела и др.</t>
    </r>
  </si>
  <si>
    <r>
      <rPr>
        <b/>
        <sz val="12"/>
        <color theme="1"/>
        <rFont val="Arial"/>
        <family val="2"/>
        <charset val="204"/>
      </rPr>
      <t>Пране</t>
    </r>
    <r>
      <rPr>
        <sz val="12"/>
        <color theme="1"/>
        <rFont val="Arial"/>
        <family val="2"/>
        <charset val="204"/>
      </rPr>
      <t xml:space="preserve"> на пердета</t>
    </r>
  </si>
  <si>
    <r>
      <rPr>
        <b/>
        <sz val="12"/>
        <color theme="1"/>
        <rFont val="Arial"/>
        <family val="2"/>
        <charset val="204"/>
      </rPr>
      <t>Специализирано</t>
    </r>
    <r>
      <rPr>
        <sz val="12"/>
        <color theme="1"/>
        <rFont val="Arial"/>
        <family val="2"/>
        <charset val="204"/>
      </rPr>
      <t xml:space="preserve"> почистване на дървени ламперии, врати и шкафове, кожена мебел и тапицирани врати</t>
    </r>
  </si>
  <si>
    <t>за периода от 01.02.2018 г. до 31.01.2021 г.</t>
  </si>
  <si>
    <t xml:space="preserve">вариант 1а) </t>
  </si>
  <si>
    <t xml:space="preserve">вариант 1б) </t>
  </si>
  <si>
    <t xml:space="preserve">вариант 1в) </t>
  </si>
  <si>
    <t xml:space="preserve">вариант 1г) </t>
  </si>
  <si>
    <t xml:space="preserve">вариант 1д) </t>
  </si>
  <si>
    <t xml:space="preserve">вариант 1е) </t>
  </si>
  <si>
    <t xml:space="preserve">вариант 1ж)  </t>
  </si>
  <si>
    <t xml:space="preserve">вариант 1з) </t>
  </si>
  <si>
    <r>
      <rPr>
        <b/>
        <sz val="12"/>
        <color theme="1"/>
        <rFont val="Arial"/>
        <family val="2"/>
        <charset val="204"/>
      </rPr>
      <t>Забележка</t>
    </r>
    <r>
      <rPr>
        <sz val="12"/>
        <color theme="1"/>
        <rFont val="Arial"/>
        <family val="2"/>
        <charset val="204"/>
      </rPr>
      <t>: Всички консумативи, помощни материали, оборудване, машини, технически съоръжения и специалисти са за сметка на Изпълнителя.</t>
    </r>
  </si>
  <si>
    <t>Административна сграда</t>
  </si>
  <si>
    <t>гр. Благоевград, ул. “Свобода” №1,Промишлена зона</t>
  </si>
  <si>
    <t>Административна сграда – (Корпус 1)</t>
  </si>
  <si>
    <t>гр. Бургас, ул. “Проф. Якимов” № 25, Северна промишлена зона</t>
  </si>
  <si>
    <t xml:space="preserve">Административна сграда  </t>
  </si>
  <si>
    <t xml:space="preserve">Гр. Варна, 9000
Район „Владислав Варненчик” ПЗ Планова, ул. „Мургаш“ 5
</t>
  </si>
  <si>
    <t>Гр.Враца, ул. „Ген. Леонов“ №95, ет. 5</t>
  </si>
  <si>
    <t>гр.Велико Търново, ул. „Чумерна“ № 1-А</t>
  </si>
  <si>
    <t>Гр.Видин Пл.Бдинци №1</t>
  </si>
  <si>
    <t>Гр. Габрово, кв. “Хр. Смирненски” ул. “Бодра смяна” №3</t>
  </si>
  <si>
    <t xml:space="preserve">Административна </t>
  </si>
  <si>
    <t>Гр. Плевен, ул. “Дойран” №27</t>
  </si>
  <si>
    <t xml:space="preserve">Част от четириетажна сграда Корпус 1)- сутерен и трети етаж  </t>
  </si>
  <si>
    <t>Гр. Пловдив, бул."Санкт Петербург" № 67</t>
  </si>
  <si>
    <t>Гр. Русе, ул. ”Капитан Райчо Николов” № 1</t>
  </si>
  <si>
    <t>гр. София, бул. “Д-р Г. М. Димитров” 52А</t>
  </si>
  <si>
    <t>гр. София, ул. ”Проф. П. Мутафчиев” №2</t>
  </si>
  <si>
    <t xml:space="preserve">Помещенията, които ще бъдат почиствани се помещават в сграда състояща се от три сектора -
Част от  сектор В(част от сутерен, част от първи,част от втори и пети етаж
Част от сектор А (сутерен и надземен етаж). 
</t>
  </si>
  <si>
    <t>Гр.София, ул. ”Лъчезар Станчев” №13</t>
  </si>
  <si>
    <t>Административна сграда – Корпус 1</t>
  </si>
  <si>
    <t>Част от сграда  помещения от №500 до №513, с прилежащи коридор, отделни санитарни възли за мъже и жени, фоайе с ползване на асансьор и помещение за етажното ел.табло, със съответните идеални части на сградата с обща площ от 346 кв.м.</t>
  </si>
  <si>
    <t xml:space="preserve">Час от административна сграда :
- стая № 18  - на втори етаж ;
- стая № 49  - на трети етаж
</t>
  </si>
  <si>
    <t xml:space="preserve">Самостоятелен обект в сграда с идентификатор 87374.537.19.1.3- офис 13 
Самостоятелен обект в сграда с идентификатор 87374.537.19.1.5 – офис 15
</t>
  </si>
  <si>
    <t xml:space="preserve"> „Услуги по почистване, щадящи околната среда” </t>
  </si>
  <si>
    <t>,</t>
  </si>
  <si>
    <t>СПИСЪК НА ОБЕКТИ НА ДАМТН</t>
  </si>
  <si>
    <t>Измитане и измиване на твърди подови настилки по коридори, стълбища и фоайета</t>
  </si>
  <si>
    <t>Почистване асансьори</t>
  </si>
  <si>
    <t>Измитане и оборка на общи и прилежащи части около сградата</t>
  </si>
  <si>
    <t>Почистване на архивни помещения, гаражи,абонатни станции,общи сутеренни помещения</t>
  </si>
  <si>
    <t>офис 13 - 28,82/офис 15 - 16,14 кв.м.Етаж 1.</t>
  </si>
  <si>
    <t>Почистване на работни помещения кв.м.</t>
  </si>
  <si>
    <t>Почистване на сервизни помещения кв.м.</t>
  </si>
  <si>
    <t>гр.Ловеч,Дом Преслав</t>
  </si>
  <si>
    <t>стаи 215,307,308,309 и 314</t>
  </si>
  <si>
    <t>1 етаж, 3бр. стаи,стационарна лаборатория, гараж за мобилна лаборатория. 2 етаж - 6 бр. стаи и санитарен възел.Общо 524 кв.м.</t>
  </si>
  <si>
    <t xml:space="preserve">Помещенията, които ще бъдат почиствани се помещават на 1, целия 4 и част от 5 етаж. 2 етаж.Използват се 2 броя работни помещения на 1 етаж, стаи №  503а, 504,505, 506, 506 а, 507, 508, 509, 510, 511 на 5 етаж и целият 4 етаж, 2 броя санитарни помещения Подовата настилка в работните кабинети е ламинат, в коридора и санитарните помещения е  мозайка.       </t>
  </si>
  <si>
    <t>офис 418,419 и 421</t>
  </si>
  <si>
    <t>ОБЩО:</t>
  </si>
  <si>
    <t>Гр.Хасково, бул."България"152, етаж 5</t>
  </si>
  <si>
    <t>Гр. Стара Загора, бул. "Цар Симен Велики"№157ет. 3, офиси №16,№23,№25</t>
  </si>
  <si>
    <t>Девет работни помещения</t>
  </si>
  <si>
    <t>Помещенията, които ще бъдат почиствани са разположени  на 2 етаж от 4 етажна сграда. С 7 броя работни кабинети с обща квадратура . 2 брой санитарно помещение , 1 брой архивно помещение , 1 брой коридор и стълбище . Подовата настилка в кабинетите е ламинат , настилката в коридорите, стълбищата и санитарните помещения е теракот и мозайка.</t>
  </si>
  <si>
    <t xml:space="preserve">Помещенията, които ще бъдат почиствани се помещават на 4 етаж. Състоят се от 5 броя работни кабинети , 2 броя санитарни помещения с квадратура , 2 броя архивни помещения , 2 броя коридори, стълбища и фоайета , Подовата настилка в работните помещения е балатум  и мокет, в коридорите, стълбищата и санитарните помещения е мозайка.     </t>
  </si>
  <si>
    <t>Помещенията, които ще бъдат почиствани се помещават на 3 етаж. Състоят се от 24 броя работни помещения , 4 броя санитарни помещения , 1брой архивни помещения ,  коридор, стълбища и фоайета,Подовата настилка е в кабинетите е ламинат в коридорите, стълбите и санитарните помещения е мозайка  и фаянс ., 1 брой асансьор.</t>
  </si>
  <si>
    <t xml:space="preserve">Помещенията, които ще бъдат почиствани се помещават на 2 етаж от 4 етажна сграда. Състоят се от 12 броя работни кабинети , 3 броя санитарни помещения , 2 броя архивни помещения, 2 броя коридори, стълбища и фоайета. Подовата настилка в работните кабинети е балатум , в коридорите, стълбищата и  санитарните помещения  е мозайка.    </t>
  </si>
  <si>
    <t xml:space="preserve">Помещенията, които ще бъдат почиствани се помещават на 2 етаж. Използват се 4 броя работни помещения , 2 броя санитарни помещения , 2 броя архивни помещения , коридори . Подовата настилка в работните кабинети е балатум , в коридора и санитарните помещения е  мозайка.       </t>
  </si>
  <si>
    <t>Сградата представлява монолитна едноетажна сграда. Състои се от 6 броя работни помещения , 2 броя санитарни помещения с квадратура , 2 броя архивни помещения с обща квадратура , коридори и фоайе ,Подовата настилка в работните помещения е ламинат –, в коридорите, фоайетата и санитарните помещения е теракот и  мозайка .</t>
  </si>
  <si>
    <t xml:space="preserve">Помещенията, които ще бъдат почиствани се помещават на част от 3 и целия 4 етаж. Състоят се от 17 броя работни кабинети , 3 броя санитарни помещения ., 2 броя лаборатории с обща квадратура ., 7 броя архивни помещения  и  2 броя коридори с фоайета и  стълбища. Подовата настилка в работните кабинети е ламинат , настилката на коридорите, стълбищата и санитарните помещения е теракот и мозайка , 1 брой асансьор. </t>
  </si>
  <si>
    <t xml:space="preserve">Помещенията, които ще бъдат почиствани се помещават на 3 и 4 етаж. С 20 броя работни кабинети , 3 броя санитарни помещения , 5 броя архивни помещения и 2 броя коридори и стълбища .Подовата настилка в работните помещения е ламинат , настилката на  коридорите, стълбищата и санитарни помещения е мозайка и гранитогрес , 1 брой асансьор.      </t>
  </si>
  <si>
    <t>Помещенията, които ще бъдат почиствани се помещават на 3 и 4 етаж. Състоят се от 6броя работни кабинети , 1 брой санитарно помещение с., 5 броя архивни помещения  2 броя коридори, 1 фоайе и  1 стълбище . Подовата настилка в кабинетите е балатум ,ламинат, в коридорите, стълбището и, санитарното помещение е мозайка .</t>
  </si>
  <si>
    <t>Гр. Кърджали
Бул.Деспот Слав №1</t>
  </si>
  <si>
    <t>Гр. Ямбол,
Ул. Д. Благоев№ 13</t>
  </si>
  <si>
    <t xml:space="preserve">гр.Шумен,ул.“Мадара“13а </t>
  </si>
  <si>
    <t>Шест работни помещения с три санитарни помещения на етаж 3.</t>
  </si>
  <si>
    <t xml:space="preserve">Администрацията се помещава в 4 етажна сграда с площ - ., състоящи се от 42 работни кабинети. Подова настилка в кабинетите е паркет или ламинат , 8 броя санитарни помещения с и 8 броя тераси , етаж 6  и 7 от бл.А 7 кабинета   и санитарен възел.
Подовата настилка по коридорите и стълбищата е от мозайка.
Подовата настилка в санитарните помещения е от теракот и мозайка за терасите. 
</t>
  </si>
  <si>
    <t>гр. Перник</t>
  </si>
  <si>
    <t>Гр. Сливен, Промишлена зона, ул. „Банско шосе“ №5ет.8</t>
  </si>
  <si>
    <t xml:space="preserve">гр. Перник, пл. “Свети Иван Рилски“ № 1, вх. Б, ет. 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</si>
</sst>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Arial Narrow"/>
      <family val="2"/>
      <charset val="204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u/>
      <sz val="12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7">
    <xf numFmtId="0" fontId="0" fillId="0" borderId="0" xfId="0"/>
    <xf numFmtId="0" fontId="1" fillId="0" borderId="0" xfId="0" applyFont="1" applyAlignment="1">
      <alignment vertical="center"/>
    </xf>
    <xf numFmtId="0" fontId="1" fillId="0" borderId="0" xfId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1" applyFont="1" applyBorder="1" applyAlignment="1">
      <alignment vertical="center" wrapText="1"/>
    </xf>
    <xf numFmtId="0" fontId="6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1" fillId="0" borderId="0" xfId="0" applyFont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justify" vertical="top"/>
    </xf>
    <xf numFmtId="0" fontId="13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" fillId="0" borderId="5" xfId="1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1" fillId="0" borderId="7" xfId="0" applyFont="1" applyBorder="1" applyAlignment="1">
      <alignment wrapText="1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" fillId="0" borderId="10" xfId="1" applyFont="1" applyBorder="1" applyAlignment="1">
      <alignment vertical="center" wrapText="1"/>
    </xf>
    <xf numFmtId="0" fontId="1" fillId="0" borderId="11" xfId="1" applyFont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  <xf numFmtId="0" fontId="13" fillId="0" borderId="1" xfId="1" applyFont="1" applyBorder="1" applyAlignment="1">
      <alignment vertical="center" wrapText="1"/>
    </xf>
    <xf numFmtId="0" fontId="13" fillId="3" borderId="10" xfId="1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1" fillId="3" borderId="1" xfId="0" applyFont="1" applyFill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1" xfId="1" applyNumberFormat="1" applyFont="1" applyBorder="1" applyAlignment="1">
      <alignment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1" fillId="0" borderId="7" xfId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/>
    </xf>
  </cellXfs>
  <cellStyles count="2">
    <cellStyle name="Normal_Sheet1" xfId="1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zoomScale="70" zoomScaleNormal="70" workbookViewId="0">
      <pane ySplit="4" topLeftCell="A23" activePane="bottomLeft" state="frozen"/>
      <selection pane="bottomLeft" activeCell="L1" sqref="L1:L1048576"/>
    </sheetView>
  </sheetViews>
  <sheetFormatPr defaultRowHeight="14.25" x14ac:dyDescent="0.25"/>
  <cols>
    <col min="1" max="1" width="6.28515625" style="1" customWidth="1"/>
    <col min="2" max="2" width="20.140625" style="66" customWidth="1"/>
    <col min="3" max="3" width="25.28515625" style="1" customWidth="1"/>
    <col min="4" max="4" width="37.85546875" style="1" customWidth="1"/>
    <col min="5" max="5" width="12.85546875" style="1" customWidth="1"/>
    <col min="6" max="6" width="14.7109375" style="1" customWidth="1"/>
    <col min="7" max="7" width="14.85546875" style="1" customWidth="1"/>
    <col min="8" max="14" width="13.42578125" style="1" customWidth="1"/>
    <col min="15" max="260" width="9.140625" style="1"/>
    <col min="261" max="261" width="6.28515625" style="1" customWidth="1"/>
    <col min="262" max="262" width="28.28515625" style="1" customWidth="1"/>
    <col min="263" max="264" width="37.85546875" style="1" customWidth="1"/>
    <col min="265" max="265" width="24.140625" style="1" customWidth="1"/>
    <col min="266" max="516" width="9.140625" style="1"/>
    <col min="517" max="517" width="6.28515625" style="1" customWidth="1"/>
    <col min="518" max="518" width="28.28515625" style="1" customWidth="1"/>
    <col min="519" max="520" width="37.85546875" style="1" customWidth="1"/>
    <col min="521" max="521" width="24.140625" style="1" customWidth="1"/>
    <col min="522" max="772" width="9.140625" style="1"/>
    <col min="773" max="773" width="6.28515625" style="1" customWidth="1"/>
    <col min="774" max="774" width="28.28515625" style="1" customWidth="1"/>
    <col min="775" max="776" width="37.85546875" style="1" customWidth="1"/>
    <col min="777" max="777" width="24.140625" style="1" customWidth="1"/>
    <col min="778" max="1028" width="9.140625" style="1"/>
    <col min="1029" max="1029" width="6.28515625" style="1" customWidth="1"/>
    <col min="1030" max="1030" width="28.28515625" style="1" customWidth="1"/>
    <col min="1031" max="1032" width="37.85546875" style="1" customWidth="1"/>
    <col min="1033" max="1033" width="24.140625" style="1" customWidth="1"/>
    <col min="1034" max="1284" width="9.140625" style="1"/>
    <col min="1285" max="1285" width="6.28515625" style="1" customWidth="1"/>
    <col min="1286" max="1286" width="28.28515625" style="1" customWidth="1"/>
    <col min="1287" max="1288" width="37.85546875" style="1" customWidth="1"/>
    <col min="1289" max="1289" width="24.140625" style="1" customWidth="1"/>
    <col min="1290" max="1540" width="9.140625" style="1"/>
    <col min="1541" max="1541" width="6.28515625" style="1" customWidth="1"/>
    <col min="1542" max="1542" width="28.28515625" style="1" customWidth="1"/>
    <col min="1543" max="1544" width="37.85546875" style="1" customWidth="1"/>
    <col min="1545" max="1545" width="24.140625" style="1" customWidth="1"/>
    <col min="1546" max="1796" width="9.140625" style="1"/>
    <col min="1797" max="1797" width="6.28515625" style="1" customWidth="1"/>
    <col min="1798" max="1798" width="28.28515625" style="1" customWidth="1"/>
    <col min="1799" max="1800" width="37.85546875" style="1" customWidth="1"/>
    <col min="1801" max="1801" width="24.140625" style="1" customWidth="1"/>
    <col min="1802" max="2052" width="9.140625" style="1"/>
    <col min="2053" max="2053" width="6.28515625" style="1" customWidth="1"/>
    <col min="2054" max="2054" width="28.28515625" style="1" customWidth="1"/>
    <col min="2055" max="2056" width="37.85546875" style="1" customWidth="1"/>
    <col min="2057" max="2057" width="24.140625" style="1" customWidth="1"/>
    <col min="2058" max="2308" width="9.140625" style="1"/>
    <col min="2309" max="2309" width="6.28515625" style="1" customWidth="1"/>
    <col min="2310" max="2310" width="28.28515625" style="1" customWidth="1"/>
    <col min="2311" max="2312" width="37.85546875" style="1" customWidth="1"/>
    <col min="2313" max="2313" width="24.140625" style="1" customWidth="1"/>
    <col min="2314" max="2564" width="9.140625" style="1"/>
    <col min="2565" max="2565" width="6.28515625" style="1" customWidth="1"/>
    <col min="2566" max="2566" width="28.28515625" style="1" customWidth="1"/>
    <col min="2567" max="2568" width="37.85546875" style="1" customWidth="1"/>
    <col min="2569" max="2569" width="24.140625" style="1" customWidth="1"/>
    <col min="2570" max="2820" width="9.140625" style="1"/>
    <col min="2821" max="2821" width="6.28515625" style="1" customWidth="1"/>
    <col min="2822" max="2822" width="28.28515625" style="1" customWidth="1"/>
    <col min="2823" max="2824" width="37.85546875" style="1" customWidth="1"/>
    <col min="2825" max="2825" width="24.140625" style="1" customWidth="1"/>
    <col min="2826" max="3076" width="9.140625" style="1"/>
    <col min="3077" max="3077" width="6.28515625" style="1" customWidth="1"/>
    <col min="3078" max="3078" width="28.28515625" style="1" customWidth="1"/>
    <col min="3079" max="3080" width="37.85546875" style="1" customWidth="1"/>
    <col min="3081" max="3081" width="24.140625" style="1" customWidth="1"/>
    <col min="3082" max="3332" width="9.140625" style="1"/>
    <col min="3333" max="3333" width="6.28515625" style="1" customWidth="1"/>
    <col min="3334" max="3334" width="28.28515625" style="1" customWidth="1"/>
    <col min="3335" max="3336" width="37.85546875" style="1" customWidth="1"/>
    <col min="3337" max="3337" width="24.140625" style="1" customWidth="1"/>
    <col min="3338" max="3588" width="9.140625" style="1"/>
    <col min="3589" max="3589" width="6.28515625" style="1" customWidth="1"/>
    <col min="3590" max="3590" width="28.28515625" style="1" customWidth="1"/>
    <col min="3591" max="3592" width="37.85546875" style="1" customWidth="1"/>
    <col min="3593" max="3593" width="24.140625" style="1" customWidth="1"/>
    <col min="3594" max="3844" width="9.140625" style="1"/>
    <col min="3845" max="3845" width="6.28515625" style="1" customWidth="1"/>
    <col min="3846" max="3846" width="28.28515625" style="1" customWidth="1"/>
    <col min="3847" max="3848" width="37.85546875" style="1" customWidth="1"/>
    <col min="3849" max="3849" width="24.140625" style="1" customWidth="1"/>
    <col min="3850" max="4100" width="9.140625" style="1"/>
    <col min="4101" max="4101" width="6.28515625" style="1" customWidth="1"/>
    <col min="4102" max="4102" width="28.28515625" style="1" customWidth="1"/>
    <col min="4103" max="4104" width="37.85546875" style="1" customWidth="1"/>
    <col min="4105" max="4105" width="24.140625" style="1" customWidth="1"/>
    <col min="4106" max="4356" width="9.140625" style="1"/>
    <col min="4357" max="4357" width="6.28515625" style="1" customWidth="1"/>
    <col min="4358" max="4358" width="28.28515625" style="1" customWidth="1"/>
    <col min="4359" max="4360" width="37.85546875" style="1" customWidth="1"/>
    <col min="4361" max="4361" width="24.140625" style="1" customWidth="1"/>
    <col min="4362" max="4612" width="9.140625" style="1"/>
    <col min="4613" max="4613" width="6.28515625" style="1" customWidth="1"/>
    <col min="4614" max="4614" width="28.28515625" style="1" customWidth="1"/>
    <col min="4615" max="4616" width="37.85546875" style="1" customWidth="1"/>
    <col min="4617" max="4617" width="24.140625" style="1" customWidth="1"/>
    <col min="4618" max="4868" width="9.140625" style="1"/>
    <col min="4869" max="4869" width="6.28515625" style="1" customWidth="1"/>
    <col min="4870" max="4870" width="28.28515625" style="1" customWidth="1"/>
    <col min="4871" max="4872" width="37.85546875" style="1" customWidth="1"/>
    <col min="4873" max="4873" width="24.140625" style="1" customWidth="1"/>
    <col min="4874" max="5124" width="9.140625" style="1"/>
    <col min="5125" max="5125" width="6.28515625" style="1" customWidth="1"/>
    <col min="5126" max="5126" width="28.28515625" style="1" customWidth="1"/>
    <col min="5127" max="5128" width="37.85546875" style="1" customWidth="1"/>
    <col min="5129" max="5129" width="24.140625" style="1" customWidth="1"/>
    <col min="5130" max="5380" width="9.140625" style="1"/>
    <col min="5381" max="5381" width="6.28515625" style="1" customWidth="1"/>
    <col min="5382" max="5382" width="28.28515625" style="1" customWidth="1"/>
    <col min="5383" max="5384" width="37.85546875" style="1" customWidth="1"/>
    <col min="5385" max="5385" width="24.140625" style="1" customWidth="1"/>
    <col min="5386" max="5636" width="9.140625" style="1"/>
    <col min="5637" max="5637" width="6.28515625" style="1" customWidth="1"/>
    <col min="5638" max="5638" width="28.28515625" style="1" customWidth="1"/>
    <col min="5639" max="5640" width="37.85546875" style="1" customWidth="1"/>
    <col min="5641" max="5641" width="24.140625" style="1" customWidth="1"/>
    <col min="5642" max="5892" width="9.140625" style="1"/>
    <col min="5893" max="5893" width="6.28515625" style="1" customWidth="1"/>
    <col min="5894" max="5894" width="28.28515625" style="1" customWidth="1"/>
    <col min="5895" max="5896" width="37.85546875" style="1" customWidth="1"/>
    <col min="5897" max="5897" width="24.140625" style="1" customWidth="1"/>
    <col min="5898" max="6148" width="9.140625" style="1"/>
    <col min="6149" max="6149" width="6.28515625" style="1" customWidth="1"/>
    <col min="6150" max="6150" width="28.28515625" style="1" customWidth="1"/>
    <col min="6151" max="6152" width="37.85546875" style="1" customWidth="1"/>
    <col min="6153" max="6153" width="24.140625" style="1" customWidth="1"/>
    <col min="6154" max="6404" width="9.140625" style="1"/>
    <col min="6405" max="6405" width="6.28515625" style="1" customWidth="1"/>
    <col min="6406" max="6406" width="28.28515625" style="1" customWidth="1"/>
    <col min="6407" max="6408" width="37.85546875" style="1" customWidth="1"/>
    <col min="6409" max="6409" width="24.140625" style="1" customWidth="1"/>
    <col min="6410" max="6660" width="9.140625" style="1"/>
    <col min="6661" max="6661" width="6.28515625" style="1" customWidth="1"/>
    <col min="6662" max="6662" width="28.28515625" style="1" customWidth="1"/>
    <col min="6663" max="6664" width="37.85546875" style="1" customWidth="1"/>
    <col min="6665" max="6665" width="24.140625" style="1" customWidth="1"/>
    <col min="6666" max="6916" width="9.140625" style="1"/>
    <col min="6917" max="6917" width="6.28515625" style="1" customWidth="1"/>
    <col min="6918" max="6918" width="28.28515625" style="1" customWidth="1"/>
    <col min="6919" max="6920" width="37.85546875" style="1" customWidth="1"/>
    <col min="6921" max="6921" width="24.140625" style="1" customWidth="1"/>
    <col min="6922" max="7172" width="9.140625" style="1"/>
    <col min="7173" max="7173" width="6.28515625" style="1" customWidth="1"/>
    <col min="7174" max="7174" width="28.28515625" style="1" customWidth="1"/>
    <col min="7175" max="7176" width="37.85546875" style="1" customWidth="1"/>
    <col min="7177" max="7177" width="24.140625" style="1" customWidth="1"/>
    <col min="7178" max="7428" width="9.140625" style="1"/>
    <col min="7429" max="7429" width="6.28515625" style="1" customWidth="1"/>
    <col min="7430" max="7430" width="28.28515625" style="1" customWidth="1"/>
    <col min="7431" max="7432" width="37.85546875" style="1" customWidth="1"/>
    <col min="7433" max="7433" width="24.140625" style="1" customWidth="1"/>
    <col min="7434" max="7684" width="9.140625" style="1"/>
    <col min="7685" max="7685" width="6.28515625" style="1" customWidth="1"/>
    <col min="7686" max="7686" width="28.28515625" style="1" customWidth="1"/>
    <col min="7687" max="7688" width="37.85546875" style="1" customWidth="1"/>
    <col min="7689" max="7689" width="24.140625" style="1" customWidth="1"/>
    <col min="7690" max="7940" width="9.140625" style="1"/>
    <col min="7941" max="7941" width="6.28515625" style="1" customWidth="1"/>
    <col min="7942" max="7942" width="28.28515625" style="1" customWidth="1"/>
    <col min="7943" max="7944" width="37.85546875" style="1" customWidth="1"/>
    <col min="7945" max="7945" width="24.140625" style="1" customWidth="1"/>
    <col min="7946" max="8196" width="9.140625" style="1"/>
    <col min="8197" max="8197" width="6.28515625" style="1" customWidth="1"/>
    <col min="8198" max="8198" width="28.28515625" style="1" customWidth="1"/>
    <col min="8199" max="8200" width="37.85546875" style="1" customWidth="1"/>
    <col min="8201" max="8201" width="24.140625" style="1" customWidth="1"/>
    <col min="8202" max="8452" width="9.140625" style="1"/>
    <col min="8453" max="8453" width="6.28515625" style="1" customWidth="1"/>
    <col min="8454" max="8454" width="28.28515625" style="1" customWidth="1"/>
    <col min="8455" max="8456" width="37.85546875" style="1" customWidth="1"/>
    <col min="8457" max="8457" width="24.140625" style="1" customWidth="1"/>
    <col min="8458" max="8708" width="9.140625" style="1"/>
    <col min="8709" max="8709" width="6.28515625" style="1" customWidth="1"/>
    <col min="8710" max="8710" width="28.28515625" style="1" customWidth="1"/>
    <col min="8711" max="8712" width="37.85546875" style="1" customWidth="1"/>
    <col min="8713" max="8713" width="24.140625" style="1" customWidth="1"/>
    <col min="8714" max="8964" width="9.140625" style="1"/>
    <col min="8965" max="8965" width="6.28515625" style="1" customWidth="1"/>
    <col min="8966" max="8966" width="28.28515625" style="1" customWidth="1"/>
    <col min="8967" max="8968" width="37.85546875" style="1" customWidth="1"/>
    <col min="8969" max="8969" width="24.140625" style="1" customWidth="1"/>
    <col min="8970" max="9220" width="9.140625" style="1"/>
    <col min="9221" max="9221" width="6.28515625" style="1" customWidth="1"/>
    <col min="9222" max="9222" width="28.28515625" style="1" customWidth="1"/>
    <col min="9223" max="9224" width="37.85546875" style="1" customWidth="1"/>
    <col min="9225" max="9225" width="24.140625" style="1" customWidth="1"/>
    <col min="9226" max="9476" width="9.140625" style="1"/>
    <col min="9477" max="9477" width="6.28515625" style="1" customWidth="1"/>
    <col min="9478" max="9478" width="28.28515625" style="1" customWidth="1"/>
    <col min="9479" max="9480" width="37.85546875" style="1" customWidth="1"/>
    <col min="9481" max="9481" width="24.140625" style="1" customWidth="1"/>
    <col min="9482" max="9732" width="9.140625" style="1"/>
    <col min="9733" max="9733" width="6.28515625" style="1" customWidth="1"/>
    <col min="9734" max="9734" width="28.28515625" style="1" customWidth="1"/>
    <col min="9735" max="9736" width="37.85546875" style="1" customWidth="1"/>
    <col min="9737" max="9737" width="24.140625" style="1" customWidth="1"/>
    <col min="9738" max="9988" width="9.140625" style="1"/>
    <col min="9989" max="9989" width="6.28515625" style="1" customWidth="1"/>
    <col min="9990" max="9990" width="28.28515625" style="1" customWidth="1"/>
    <col min="9991" max="9992" width="37.85546875" style="1" customWidth="1"/>
    <col min="9993" max="9993" width="24.140625" style="1" customWidth="1"/>
    <col min="9994" max="10244" width="9.140625" style="1"/>
    <col min="10245" max="10245" width="6.28515625" style="1" customWidth="1"/>
    <col min="10246" max="10246" width="28.28515625" style="1" customWidth="1"/>
    <col min="10247" max="10248" width="37.85546875" style="1" customWidth="1"/>
    <col min="10249" max="10249" width="24.140625" style="1" customWidth="1"/>
    <col min="10250" max="10500" width="9.140625" style="1"/>
    <col min="10501" max="10501" width="6.28515625" style="1" customWidth="1"/>
    <col min="10502" max="10502" width="28.28515625" style="1" customWidth="1"/>
    <col min="10503" max="10504" width="37.85546875" style="1" customWidth="1"/>
    <col min="10505" max="10505" width="24.140625" style="1" customWidth="1"/>
    <col min="10506" max="10756" width="9.140625" style="1"/>
    <col min="10757" max="10757" width="6.28515625" style="1" customWidth="1"/>
    <col min="10758" max="10758" width="28.28515625" style="1" customWidth="1"/>
    <col min="10759" max="10760" width="37.85546875" style="1" customWidth="1"/>
    <col min="10761" max="10761" width="24.140625" style="1" customWidth="1"/>
    <col min="10762" max="11012" width="9.140625" style="1"/>
    <col min="11013" max="11013" width="6.28515625" style="1" customWidth="1"/>
    <col min="11014" max="11014" width="28.28515625" style="1" customWidth="1"/>
    <col min="11015" max="11016" width="37.85546875" style="1" customWidth="1"/>
    <col min="11017" max="11017" width="24.140625" style="1" customWidth="1"/>
    <col min="11018" max="11268" width="9.140625" style="1"/>
    <col min="11269" max="11269" width="6.28515625" style="1" customWidth="1"/>
    <col min="11270" max="11270" width="28.28515625" style="1" customWidth="1"/>
    <col min="11271" max="11272" width="37.85546875" style="1" customWidth="1"/>
    <col min="11273" max="11273" width="24.140625" style="1" customWidth="1"/>
    <col min="11274" max="11524" width="9.140625" style="1"/>
    <col min="11525" max="11525" width="6.28515625" style="1" customWidth="1"/>
    <col min="11526" max="11526" width="28.28515625" style="1" customWidth="1"/>
    <col min="11527" max="11528" width="37.85546875" style="1" customWidth="1"/>
    <col min="11529" max="11529" width="24.140625" style="1" customWidth="1"/>
    <col min="11530" max="11780" width="9.140625" style="1"/>
    <col min="11781" max="11781" width="6.28515625" style="1" customWidth="1"/>
    <col min="11782" max="11782" width="28.28515625" style="1" customWidth="1"/>
    <col min="11783" max="11784" width="37.85546875" style="1" customWidth="1"/>
    <col min="11785" max="11785" width="24.140625" style="1" customWidth="1"/>
    <col min="11786" max="12036" width="9.140625" style="1"/>
    <col min="12037" max="12037" width="6.28515625" style="1" customWidth="1"/>
    <col min="12038" max="12038" width="28.28515625" style="1" customWidth="1"/>
    <col min="12039" max="12040" width="37.85546875" style="1" customWidth="1"/>
    <col min="12041" max="12041" width="24.140625" style="1" customWidth="1"/>
    <col min="12042" max="12292" width="9.140625" style="1"/>
    <col min="12293" max="12293" width="6.28515625" style="1" customWidth="1"/>
    <col min="12294" max="12294" width="28.28515625" style="1" customWidth="1"/>
    <col min="12295" max="12296" width="37.85546875" style="1" customWidth="1"/>
    <col min="12297" max="12297" width="24.140625" style="1" customWidth="1"/>
    <col min="12298" max="12548" width="9.140625" style="1"/>
    <col min="12549" max="12549" width="6.28515625" style="1" customWidth="1"/>
    <col min="12550" max="12550" width="28.28515625" style="1" customWidth="1"/>
    <col min="12551" max="12552" width="37.85546875" style="1" customWidth="1"/>
    <col min="12553" max="12553" width="24.140625" style="1" customWidth="1"/>
    <col min="12554" max="12804" width="9.140625" style="1"/>
    <col min="12805" max="12805" width="6.28515625" style="1" customWidth="1"/>
    <col min="12806" max="12806" width="28.28515625" style="1" customWidth="1"/>
    <col min="12807" max="12808" width="37.85546875" style="1" customWidth="1"/>
    <col min="12809" max="12809" width="24.140625" style="1" customWidth="1"/>
    <col min="12810" max="13060" width="9.140625" style="1"/>
    <col min="13061" max="13061" width="6.28515625" style="1" customWidth="1"/>
    <col min="13062" max="13062" width="28.28515625" style="1" customWidth="1"/>
    <col min="13063" max="13064" width="37.85546875" style="1" customWidth="1"/>
    <col min="13065" max="13065" width="24.140625" style="1" customWidth="1"/>
    <col min="13066" max="13316" width="9.140625" style="1"/>
    <col min="13317" max="13317" width="6.28515625" style="1" customWidth="1"/>
    <col min="13318" max="13318" width="28.28515625" style="1" customWidth="1"/>
    <col min="13319" max="13320" width="37.85546875" style="1" customWidth="1"/>
    <col min="13321" max="13321" width="24.140625" style="1" customWidth="1"/>
    <col min="13322" max="13572" width="9.140625" style="1"/>
    <col min="13573" max="13573" width="6.28515625" style="1" customWidth="1"/>
    <col min="13574" max="13574" width="28.28515625" style="1" customWidth="1"/>
    <col min="13575" max="13576" width="37.85546875" style="1" customWidth="1"/>
    <col min="13577" max="13577" width="24.140625" style="1" customWidth="1"/>
    <col min="13578" max="13828" width="9.140625" style="1"/>
    <col min="13829" max="13829" width="6.28515625" style="1" customWidth="1"/>
    <col min="13830" max="13830" width="28.28515625" style="1" customWidth="1"/>
    <col min="13831" max="13832" width="37.85546875" style="1" customWidth="1"/>
    <col min="13833" max="13833" width="24.140625" style="1" customWidth="1"/>
    <col min="13834" max="14084" width="9.140625" style="1"/>
    <col min="14085" max="14085" width="6.28515625" style="1" customWidth="1"/>
    <col min="14086" max="14086" width="28.28515625" style="1" customWidth="1"/>
    <col min="14087" max="14088" width="37.85546875" style="1" customWidth="1"/>
    <col min="14089" max="14089" width="24.140625" style="1" customWidth="1"/>
    <col min="14090" max="14340" width="9.140625" style="1"/>
    <col min="14341" max="14341" width="6.28515625" style="1" customWidth="1"/>
    <col min="14342" max="14342" width="28.28515625" style="1" customWidth="1"/>
    <col min="14343" max="14344" width="37.85546875" style="1" customWidth="1"/>
    <col min="14345" max="14345" width="24.140625" style="1" customWidth="1"/>
    <col min="14346" max="14596" width="9.140625" style="1"/>
    <col min="14597" max="14597" width="6.28515625" style="1" customWidth="1"/>
    <col min="14598" max="14598" width="28.28515625" style="1" customWidth="1"/>
    <col min="14599" max="14600" width="37.85546875" style="1" customWidth="1"/>
    <col min="14601" max="14601" width="24.140625" style="1" customWidth="1"/>
    <col min="14602" max="14852" width="9.140625" style="1"/>
    <col min="14853" max="14853" width="6.28515625" style="1" customWidth="1"/>
    <col min="14854" max="14854" width="28.28515625" style="1" customWidth="1"/>
    <col min="14855" max="14856" width="37.85546875" style="1" customWidth="1"/>
    <col min="14857" max="14857" width="24.140625" style="1" customWidth="1"/>
    <col min="14858" max="15108" width="9.140625" style="1"/>
    <col min="15109" max="15109" width="6.28515625" style="1" customWidth="1"/>
    <col min="15110" max="15110" width="28.28515625" style="1" customWidth="1"/>
    <col min="15111" max="15112" width="37.85546875" style="1" customWidth="1"/>
    <col min="15113" max="15113" width="24.140625" style="1" customWidth="1"/>
    <col min="15114" max="15364" width="9.140625" style="1"/>
    <col min="15365" max="15365" width="6.28515625" style="1" customWidth="1"/>
    <col min="15366" max="15366" width="28.28515625" style="1" customWidth="1"/>
    <col min="15367" max="15368" width="37.85546875" style="1" customWidth="1"/>
    <col min="15369" max="15369" width="24.140625" style="1" customWidth="1"/>
    <col min="15370" max="15620" width="9.140625" style="1"/>
    <col min="15621" max="15621" width="6.28515625" style="1" customWidth="1"/>
    <col min="15622" max="15622" width="28.28515625" style="1" customWidth="1"/>
    <col min="15623" max="15624" width="37.85546875" style="1" customWidth="1"/>
    <col min="15625" max="15625" width="24.140625" style="1" customWidth="1"/>
    <col min="15626" max="15876" width="9.140625" style="1"/>
    <col min="15877" max="15877" width="6.28515625" style="1" customWidth="1"/>
    <col min="15878" max="15878" width="28.28515625" style="1" customWidth="1"/>
    <col min="15879" max="15880" width="37.85546875" style="1" customWidth="1"/>
    <col min="15881" max="15881" width="24.140625" style="1" customWidth="1"/>
    <col min="15882" max="16132" width="9.140625" style="1"/>
    <col min="16133" max="16133" width="6.28515625" style="1" customWidth="1"/>
    <col min="16134" max="16134" width="28.28515625" style="1" customWidth="1"/>
    <col min="16135" max="16136" width="37.85546875" style="1" customWidth="1"/>
    <col min="16137" max="16137" width="24.140625" style="1" customWidth="1"/>
    <col min="16138" max="16384" width="9.140625" style="1"/>
  </cols>
  <sheetData>
    <row r="1" spans="1:14" ht="15.75" x14ac:dyDescent="0.25">
      <c r="L1" s="68"/>
    </row>
    <row r="2" spans="1:14" ht="15" customHeight="1" x14ac:dyDescent="0.25">
      <c r="A2" s="70" t="s">
        <v>76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2"/>
      <c r="N2" s="2"/>
    </row>
    <row r="3" spans="1:14" ht="15.75" thickBot="1" x14ac:dyDescent="0.3">
      <c r="A3" s="69" t="s">
        <v>74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2"/>
      <c r="N3" s="2"/>
    </row>
    <row r="4" spans="1:14" ht="165.75" thickBot="1" x14ac:dyDescent="0.3">
      <c r="A4" s="44" t="s">
        <v>0</v>
      </c>
      <c r="B4" s="45" t="s">
        <v>1</v>
      </c>
      <c r="C4" s="45" t="s">
        <v>2</v>
      </c>
      <c r="D4" s="45" t="s">
        <v>3</v>
      </c>
      <c r="E4" s="45" t="s">
        <v>4</v>
      </c>
      <c r="F4" s="45" t="s">
        <v>83</v>
      </c>
      <c r="G4" s="45" t="s">
        <v>82</v>
      </c>
      <c r="H4" s="45" t="s">
        <v>77</v>
      </c>
      <c r="I4" s="45" t="s">
        <v>78</v>
      </c>
      <c r="J4" s="45" t="s">
        <v>79</v>
      </c>
      <c r="K4" s="45" t="s">
        <v>80</v>
      </c>
      <c r="L4" s="46" t="s">
        <v>5</v>
      </c>
      <c r="M4" s="18"/>
      <c r="N4" s="18"/>
    </row>
    <row r="5" spans="1:14" ht="114.75" x14ac:dyDescent="0.2">
      <c r="A5" s="39">
        <v>1</v>
      </c>
      <c r="B5" s="40" t="s">
        <v>51</v>
      </c>
      <c r="C5" s="49" t="s">
        <v>52</v>
      </c>
      <c r="D5" s="41" t="s">
        <v>93</v>
      </c>
      <c r="E5" s="42">
        <f>SUM(F5+G5+H5+J5+K5)</f>
        <v>541</v>
      </c>
      <c r="F5" s="42">
        <v>42</v>
      </c>
      <c r="G5" s="42">
        <v>290</v>
      </c>
      <c r="H5" s="42">
        <v>159</v>
      </c>
      <c r="I5" s="42">
        <v>0</v>
      </c>
      <c r="J5" s="42">
        <v>50</v>
      </c>
      <c r="K5" s="42">
        <v>0</v>
      </c>
      <c r="L5" s="43">
        <v>126</v>
      </c>
      <c r="M5" s="19"/>
      <c r="N5" s="19"/>
    </row>
    <row r="6" spans="1:14" ht="140.25" x14ac:dyDescent="0.2">
      <c r="A6" s="31">
        <v>2</v>
      </c>
      <c r="B6" s="21" t="s">
        <v>53</v>
      </c>
      <c r="C6" s="21" t="s">
        <v>54</v>
      </c>
      <c r="D6" s="22" t="s">
        <v>99</v>
      </c>
      <c r="E6" s="4">
        <f t="shared" ref="E6:E25" si="0">SUM(F6+G6+H6+J6+K6)</f>
        <v>1049</v>
      </c>
      <c r="F6" s="4">
        <v>40</v>
      </c>
      <c r="G6" s="4">
        <v>359</v>
      </c>
      <c r="H6" s="4">
        <v>450</v>
      </c>
      <c r="I6" s="4">
        <v>1</v>
      </c>
      <c r="J6" s="4">
        <v>100</v>
      </c>
      <c r="K6" s="4">
        <v>100</v>
      </c>
      <c r="L6" s="32">
        <v>120</v>
      </c>
      <c r="M6" s="19"/>
      <c r="N6" s="19"/>
    </row>
    <row r="7" spans="1:14" ht="114.75" x14ac:dyDescent="0.2">
      <c r="A7" s="31">
        <v>3</v>
      </c>
      <c r="B7" s="20" t="s">
        <v>51</v>
      </c>
      <c r="C7" s="20" t="s">
        <v>56</v>
      </c>
      <c r="D7" s="22" t="s">
        <v>100</v>
      </c>
      <c r="E7" s="4">
        <f t="shared" si="0"/>
        <v>1300</v>
      </c>
      <c r="F7" s="4">
        <v>50</v>
      </c>
      <c r="G7" s="4">
        <v>480</v>
      </c>
      <c r="H7" s="4">
        <v>450</v>
      </c>
      <c r="I7" s="4">
        <v>1</v>
      </c>
      <c r="J7" s="4">
        <v>100</v>
      </c>
      <c r="K7" s="4">
        <v>220</v>
      </c>
      <c r="L7" s="32">
        <v>150</v>
      </c>
      <c r="M7" s="19"/>
      <c r="N7" s="19"/>
    </row>
    <row r="8" spans="1:14" ht="76.5" x14ac:dyDescent="0.2">
      <c r="A8" s="31">
        <v>4</v>
      </c>
      <c r="B8" s="63" t="s">
        <v>55</v>
      </c>
      <c r="C8" s="23" t="s">
        <v>57</v>
      </c>
      <c r="D8" s="22" t="s">
        <v>71</v>
      </c>
      <c r="E8" s="4">
        <f t="shared" si="0"/>
        <v>347</v>
      </c>
      <c r="F8" s="4">
        <v>40</v>
      </c>
      <c r="G8" s="4">
        <v>123</v>
      </c>
      <c r="H8" s="4">
        <v>120</v>
      </c>
      <c r="I8" s="4">
        <v>1</v>
      </c>
      <c r="J8" s="4">
        <v>0</v>
      </c>
      <c r="K8" s="4">
        <v>64</v>
      </c>
      <c r="L8" s="32">
        <v>80</v>
      </c>
      <c r="M8" s="19"/>
      <c r="N8" s="19"/>
    </row>
    <row r="9" spans="1:14" ht="102" x14ac:dyDescent="0.2">
      <c r="A9" s="31">
        <v>5</v>
      </c>
      <c r="B9" s="63" t="s">
        <v>51</v>
      </c>
      <c r="C9" s="24" t="s">
        <v>58</v>
      </c>
      <c r="D9" s="22" t="s">
        <v>101</v>
      </c>
      <c r="E9" s="4">
        <f t="shared" si="0"/>
        <v>400</v>
      </c>
      <c r="F9" s="4">
        <v>14</v>
      </c>
      <c r="G9" s="4">
        <v>160</v>
      </c>
      <c r="H9" s="4">
        <v>96</v>
      </c>
      <c r="I9" s="4">
        <v>0</v>
      </c>
      <c r="J9" s="4">
        <v>50</v>
      </c>
      <c r="K9" s="4">
        <v>80</v>
      </c>
      <c r="L9" s="32">
        <v>42</v>
      </c>
      <c r="M9" s="19"/>
      <c r="N9" s="19"/>
    </row>
    <row r="10" spans="1:14" ht="25.5" x14ac:dyDescent="0.2">
      <c r="A10" s="31">
        <v>6</v>
      </c>
      <c r="B10" s="20" t="s">
        <v>51</v>
      </c>
      <c r="C10" s="24" t="s">
        <v>84</v>
      </c>
      <c r="D10" s="22" t="s">
        <v>85</v>
      </c>
      <c r="E10" s="4">
        <f t="shared" si="0"/>
        <v>77</v>
      </c>
      <c r="F10" s="4">
        <v>0</v>
      </c>
      <c r="G10" s="4">
        <v>63</v>
      </c>
      <c r="H10" s="59">
        <v>0</v>
      </c>
      <c r="I10" s="4">
        <v>0</v>
      </c>
      <c r="J10" s="4">
        <v>0</v>
      </c>
      <c r="K10" s="4">
        <v>14</v>
      </c>
      <c r="L10" s="32">
        <v>0</v>
      </c>
      <c r="M10" s="19"/>
      <c r="N10" s="19"/>
    </row>
    <row r="11" spans="1:14" ht="51" x14ac:dyDescent="0.2">
      <c r="A11" s="31">
        <v>7</v>
      </c>
      <c r="B11" s="20" t="s">
        <v>51</v>
      </c>
      <c r="C11" s="23" t="s">
        <v>59</v>
      </c>
      <c r="D11" s="22" t="s">
        <v>72</v>
      </c>
      <c r="E11" s="4">
        <f t="shared" si="0"/>
        <v>33</v>
      </c>
      <c r="F11" s="4">
        <v>0</v>
      </c>
      <c r="G11" s="4">
        <v>20</v>
      </c>
      <c r="H11" s="4">
        <v>0</v>
      </c>
      <c r="I11" s="4">
        <v>0</v>
      </c>
      <c r="J11" s="4">
        <v>0</v>
      </c>
      <c r="K11" s="59">
        <v>13</v>
      </c>
      <c r="L11" s="32">
        <v>0</v>
      </c>
      <c r="M11" s="19"/>
      <c r="N11" s="19"/>
    </row>
    <row r="12" spans="1:14" ht="114.75" x14ac:dyDescent="0.2">
      <c r="A12" s="31">
        <v>8</v>
      </c>
      <c r="B12" s="20" t="s">
        <v>51</v>
      </c>
      <c r="C12" s="20" t="s">
        <v>60</v>
      </c>
      <c r="D12" s="22" t="s">
        <v>94</v>
      </c>
      <c r="E12" s="4">
        <f t="shared" si="0"/>
        <v>293</v>
      </c>
      <c r="F12" s="4">
        <v>25</v>
      </c>
      <c r="G12" s="4">
        <v>108</v>
      </c>
      <c r="H12" s="4">
        <v>120</v>
      </c>
      <c r="I12" s="4">
        <v>1</v>
      </c>
      <c r="J12" s="4">
        <v>0</v>
      </c>
      <c r="K12" s="4">
        <v>40</v>
      </c>
      <c r="L12" s="32">
        <v>75</v>
      </c>
      <c r="M12" s="19"/>
      <c r="N12" s="19"/>
    </row>
    <row r="13" spans="1:14" ht="38.25" x14ac:dyDescent="0.2">
      <c r="A13" s="31">
        <v>9</v>
      </c>
      <c r="B13" s="25" t="s">
        <v>61</v>
      </c>
      <c r="C13" s="26" t="s">
        <v>62</v>
      </c>
      <c r="D13" s="48" t="s">
        <v>86</v>
      </c>
      <c r="E13" s="4">
        <f t="shared" si="0"/>
        <v>576</v>
      </c>
      <c r="F13" s="4">
        <v>45</v>
      </c>
      <c r="G13" s="4">
        <v>358</v>
      </c>
      <c r="H13" s="4">
        <v>82</v>
      </c>
      <c r="I13" s="4"/>
      <c r="J13" s="4">
        <v>50</v>
      </c>
      <c r="K13" s="4">
        <v>41</v>
      </c>
      <c r="L13" s="32">
        <v>135</v>
      </c>
      <c r="M13" s="19"/>
      <c r="N13" s="19"/>
    </row>
    <row r="14" spans="1:14" ht="31.5" x14ac:dyDescent="0.25">
      <c r="A14" s="31">
        <v>10</v>
      </c>
      <c r="B14" s="20" t="s">
        <v>51</v>
      </c>
      <c r="C14" s="26" t="s">
        <v>107</v>
      </c>
      <c r="D14" s="67" t="s">
        <v>109</v>
      </c>
      <c r="E14" s="4">
        <f t="shared" si="0"/>
        <v>58</v>
      </c>
      <c r="F14" s="4">
        <v>0</v>
      </c>
      <c r="G14" s="4">
        <v>32</v>
      </c>
      <c r="H14" s="4">
        <v>10</v>
      </c>
      <c r="I14" s="4">
        <v>0</v>
      </c>
      <c r="J14" s="4">
        <v>0</v>
      </c>
      <c r="K14" s="4">
        <v>16</v>
      </c>
      <c r="L14" s="32">
        <v>0</v>
      </c>
      <c r="M14" s="19"/>
      <c r="N14" s="19"/>
    </row>
    <row r="15" spans="1:14" ht="114.75" x14ac:dyDescent="0.2">
      <c r="A15" s="31">
        <v>11</v>
      </c>
      <c r="B15" s="20" t="s">
        <v>63</v>
      </c>
      <c r="C15" s="23" t="s">
        <v>64</v>
      </c>
      <c r="D15" s="22" t="s">
        <v>95</v>
      </c>
      <c r="E15" s="4">
        <f t="shared" si="0"/>
        <v>1253</v>
      </c>
      <c r="F15" s="4">
        <v>35</v>
      </c>
      <c r="G15" s="4">
        <v>854</v>
      </c>
      <c r="H15" s="4">
        <v>160</v>
      </c>
      <c r="I15" s="4">
        <v>1</v>
      </c>
      <c r="J15" s="4">
        <v>100</v>
      </c>
      <c r="K15" s="4">
        <v>104</v>
      </c>
      <c r="L15" s="32">
        <v>105</v>
      </c>
      <c r="M15" s="19"/>
      <c r="N15" s="19"/>
    </row>
    <row r="16" spans="1:14" ht="114.75" x14ac:dyDescent="0.2">
      <c r="A16" s="31">
        <v>12</v>
      </c>
      <c r="B16" s="20" t="s">
        <v>51</v>
      </c>
      <c r="C16" s="20" t="s">
        <v>65</v>
      </c>
      <c r="D16" s="22" t="s">
        <v>96</v>
      </c>
      <c r="E16" s="4">
        <f t="shared" si="0"/>
        <v>1114</v>
      </c>
      <c r="F16" s="4">
        <v>62</v>
      </c>
      <c r="G16" s="4">
        <v>466</v>
      </c>
      <c r="H16" s="4">
        <v>384</v>
      </c>
      <c r="I16" s="4">
        <v>0</v>
      </c>
      <c r="J16" s="4">
        <v>50</v>
      </c>
      <c r="K16" s="4">
        <v>152</v>
      </c>
      <c r="L16" s="32">
        <v>186</v>
      </c>
      <c r="M16" s="19"/>
      <c r="N16" s="19"/>
    </row>
    <row r="17" spans="1:14" ht="89.25" x14ac:dyDescent="0.2">
      <c r="A17" s="31">
        <v>13</v>
      </c>
      <c r="B17" s="20" t="s">
        <v>51</v>
      </c>
      <c r="C17" s="20" t="s">
        <v>108</v>
      </c>
      <c r="D17" s="22" t="s">
        <v>97</v>
      </c>
      <c r="E17" s="4">
        <f t="shared" si="0"/>
        <v>439</v>
      </c>
      <c r="F17" s="4">
        <v>36</v>
      </c>
      <c r="G17" s="4">
        <v>163</v>
      </c>
      <c r="H17" s="4">
        <v>170</v>
      </c>
      <c r="I17" s="4">
        <v>0</v>
      </c>
      <c r="J17" s="4">
        <v>0</v>
      </c>
      <c r="K17" s="4">
        <v>70</v>
      </c>
      <c r="L17" s="32">
        <v>108</v>
      </c>
      <c r="M17" s="19"/>
      <c r="N17" s="19"/>
    </row>
    <row r="18" spans="1:14" ht="114.75" x14ac:dyDescent="0.2">
      <c r="A18" s="31">
        <v>14</v>
      </c>
      <c r="B18" s="20" t="s">
        <v>51</v>
      </c>
      <c r="C18" s="20" t="s">
        <v>66</v>
      </c>
      <c r="D18" s="22" t="s">
        <v>87</v>
      </c>
      <c r="E18" s="4">
        <f t="shared" si="0"/>
        <v>1573</v>
      </c>
      <c r="F18" s="3">
        <v>70</v>
      </c>
      <c r="G18" s="3">
        <v>983</v>
      </c>
      <c r="H18" s="3">
        <v>380</v>
      </c>
      <c r="I18" s="3">
        <v>2</v>
      </c>
      <c r="J18" s="3">
        <v>100</v>
      </c>
      <c r="K18" s="3">
        <v>40</v>
      </c>
      <c r="L18" s="33">
        <v>210</v>
      </c>
      <c r="M18" s="15"/>
      <c r="N18" s="15"/>
    </row>
    <row r="19" spans="1:14" ht="89.25" x14ac:dyDescent="0.2">
      <c r="A19" s="31">
        <v>15</v>
      </c>
      <c r="B19" s="20" t="s">
        <v>51</v>
      </c>
      <c r="C19" s="23" t="s">
        <v>67</v>
      </c>
      <c r="D19" s="22" t="s">
        <v>68</v>
      </c>
      <c r="E19" s="4">
        <f t="shared" si="0"/>
        <v>1921</v>
      </c>
      <c r="F19" s="3">
        <v>138</v>
      </c>
      <c r="G19" s="3">
        <v>999</v>
      </c>
      <c r="H19" s="3">
        <v>575</v>
      </c>
      <c r="I19" s="3">
        <v>2</v>
      </c>
      <c r="J19" s="3">
        <v>139</v>
      </c>
      <c r="K19" s="3">
        <v>70</v>
      </c>
      <c r="L19" s="33">
        <v>414</v>
      </c>
      <c r="M19" s="15"/>
      <c r="N19" s="15"/>
    </row>
    <row r="20" spans="1:14" s="17" customFormat="1" ht="153" x14ac:dyDescent="0.2">
      <c r="A20" s="31">
        <v>16</v>
      </c>
      <c r="B20" s="20" t="s">
        <v>51</v>
      </c>
      <c r="C20" s="28" t="s">
        <v>69</v>
      </c>
      <c r="D20" s="56" t="s">
        <v>106</v>
      </c>
      <c r="E20" s="4">
        <f t="shared" si="0"/>
        <v>1520</v>
      </c>
      <c r="F20" s="27">
        <v>126</v>
      </c>
      <c r="G20" s="27">
        <v>975</v>
      </c>
      <c r="H20" s="27">
        <v>369</v>
      </c>
      <c r="I20" s="27">
        <v>1</v>
      </c>
      <c r="J20" s="27">
        <v>50</v>
      </c>
      <c r="K20" s="27">
        <v>0</v>
      </c>
      <c r="L20" s="34">
        <v>378</v>
      </c>
      <c r="M20" s="16"/>
      <c r="N20" s="16"/>
    </row>
    <row r="21" spans="1:14" ht="38.25" x14ac:dyDescent="0.2">
      <c r="A21" s="31">
        <v>17</v>
      </c>
      <c r="B21" s="64"/>
      <c r="C21" s="22" t="s">
        <v>91</v>
      </c>
      <c r="D21" s="22" t="s">
        <v>105</v>
      </c>
      <c r="E21" s="4">
        <f t="shared" si="0"/>
        <v>322</v>
      </c>
      <c r="F21" s="3">
        <v>30</v>
      </c>
      <c r="G21" s="3">
        <v>215</v>
      </c>
      <c r="H21" s="3">
        <v>50</v>
      </c>
      <c r="I21" s="3">
        <v>1</v>
      </c>
      <c r="J21" s="3">
        <v>0</v>
      </c>
      <c r="K21" s="3">
        <v>27</v>
      </c>
      <c r="L21" s="33">
        <v>48</v>
      </c>
      <c r="M21" s="15"/>
      <c r="N21" s="15"/>
    </row>
    <row r="22" spans="1:14" s="55" customFormat="1" ht="47.25" x14ac:dyDescent="0.25">
      <c r="A22" s="31">
        <v>18</v>
      </c>
      <c r="B22" s="50" t="s">
        <v>70</v>
      </c>
      <c r="C22" s="60" t="s">
        <v>90</v>
      </c>
      <c r="D22" s="51" t="s">
        <v>92</v>
      </c>
      <c r="E22" s="4">
        <f t="shared" si="0"/>
        <v>363</v>
      </c>
      <c r="F22" s="52">
        <v>24</v>
      </c>
      <c r="G22" s="52">
        <v>270</v>
      </c>
      <c r="H22" s="52">
        <v>27</v>
      </c>
      <c r="I22" s="52">
        <v>1</v>
      </c>
      <c r="J22" s="52">
        <v>0</v>
      </c>
      <c r="K22" s="52">
        <v>42</v>
      </c>
      <c r="L22" s="53">
        <v>72</v>
      </c>
      <c r="M22" s="54"/>
      <c r="N22" s="54"/>
    </row>
    <row r="23" spans="1:14" ht="114.75" x14ac:dyDescent="0.25">
      <c r="A23" s="31">
        <v>19</v>
      </c>
      <c r="B23" s="20" t="s">
        <v>51</v>
      </c>
      <c r="C23" s="23" t="s">
        <v>104</v>
      </c>
      <c r="D23" s="29" t="s">
        <v>98</v>
      </c>
      <c r="E23" s="4">
        <f>SUM(F23+G23+H23+J23+K23)</f>
        <v>273</v>
      </c>
      <c r="F23" s="3">
        <v>12</v>
      </c>
      <c r="G23" s="3">
        <v>62</v>
      </c>
      <c r="H23" s="3">
        <v>39</v>
      </c>
      <c r="I23" s="3">
        <v>0</v>
      </c>
      <c r="J23" s="3">
        <v>50</v>
      </c>
      <c r="K23" s="3">
        <v>110</v>
      </c>
      <c r="L23" s="33">
        <v>36</v>
      </c>
      <c r="M23" s="15"/>
      <c r="N23" s="15"/>
    </row>
    <row r="24" spans="1:14" ht="140.25" x14ac:dyDescent="0.2">
      <c r="A24" s="31">
        <v>20</v>
      </c>
      <c r="B24" s="30" t="s">
        <v>73</v>
      </c>
      <c r="C24" s="22" t="s">
        <v>103</v>
      </c>
      <c r="D24" s="47" t="s">
        <v>81</v>
      </c>
      <c r="E24" s="4">
        <f t="shared" si="0"/>
        <v>45</v>
      </c>
      <c r="F24" s="3">
        <v>0</v>
      </c>
      <c r="G24" s="3">
        <v>45</v>
      </c>
      <c r="H24" s="3">
        <v>0</v>
      </c>
      <c r="I24" s="3">
        <v>0</v>
      </c>
      <c r="J24" s="3">
        <v>0</v>
      </c>
      <c r="K24" s="3">
        <v>0</v>
      </c>
      <c r="L24" s="33">
        <v>0</v>
      </c>
      <c r="M24" s="15"/>
      <c r="N24" s="15"/>
    </row>
    <row r="25" spans="1:14" ht="26.25" thickBot="1" x14ac:dyDescent="0.25">
      <c r="A25" s="35">
        <v>21</v>
      </c>
      <c r="B25" s="20" t="s">
        <v>51</v>
      </c>
      <c r="C25" s="37" t="s">
        <v>102</v>
      </c>
      <c r="D25" s="37" t="s">
        <v>88</v>
      </c>
      <c r="E25" s="62">
        <f t="shared" si="0"/>
        <v>50</v>
      </c>
      <c r="F25" s="36">
        <v>0</v>
      </c>
      <c r="G25" s="36">
        <v>50</v>
      </c>
      <c r="H25" s="36">
        <v>0</v>
      </c>
      <c r="I25" s="36">
        <v>0</v>
      </c>
      <c r="J25" s="36">
        <v>0</v>
      </c>
      <c r="K25" s="36">
        <v>0</v>
      </c>
      <c r="L25" s="38">
        <v>0</v>
      </c>
      <c r="M25" s="15"/>
      <c r="N25" s="15"/>
    </row>
    <row r="26" spans="1:14" ht="15.75" x14ac:dyDescent="0.25">
      <c r="A26" s="15"/>
      <c r="B26" s="65"/>
      <c r="C26" s="14"/>
      <c r="D26" s="61" t="s">
        <v>89</v>
      </c>
      <c r="E26" s="15">
        <f t="shared" ref="E26:K26" si="1">SUM(E5:E25)</f>
        <v>13547</v>
      </c>
      <c r="F26" s="15">
        <f t="shared" si="1"/>
        <v>789</v>
      </c>
      <c r="G26" s="15">
        <f t="shared" si="1"/>
        <v>7075</v>
      </c>
      <c r="H26" s="15">
        <f t="shared" si="1"/>
        <v>3641</v>
      </c>
      <c r="I26" s="15">
        <f t="shared" si="1"/>
        <v>12</v>
      </c>
      <c r="J26" s="15">
        <f t="shared" si="1"/>
        <v>839</v>
      </c>
      <c r="K26" s="15">
        <f t="shared" si="1"/>
        <v>1203</v>
      </c>
      <c r="L26" s="15">
        <f>SUM(L5:L25)</f>
        <v>2285</v>
      </c>
      <c r="M26" s="15"/>
      <c r="N26" s="15"/>
    </row>
    <row r="28" spans="1:14" s="57" customFormat="1" ht="15" x14ac:dyDescent="0.25">
      <c r="B28" s="58"/>
      <c r="C28" s="58"/>
      <c r="D28" s="58"/>
    </row>
  </sheetData>
  <mergeCells count="2">
    <mergeCell ref="A3:L3"/>
    <mergeCell ref="A2:L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opLeftCell="A34" workbookViewId="0">
      <selection activeCell="B11" sqref="B11"/>
    </sheetView>
  </sheetViews>
  <sheetFormatPr defaultRowHeight="14.25" x14ac:dyDescent="0.2"/>
  <cols>
    <col min="1" max="1" width="11" style="5" customWidth="1"/>
    <col min="2" max="2" width="82.28515625" style="5" customWidth="1"/>
    <col min="3" max="16384" width="9.140625" style="5"/>
  </cols>
  <sheetData>
    <row r="1" spans="1:2" ht="15.75" x14ac:dyDescent="0.25">
      <c r="A1" s="76" t="s">
        <v>6</v>
      </c>
      <c r="B1" s="76"/>
    </row>
    <row r="2" spans="1:2" ht="15.75" x14ac:dyDescent="0.25">
      <c r="A2" s="6"/>
      <c r="B2" s="6"/>
    </row>
    <row r="3" spans="1:2" ht="15.75" x14ac:dyDescent="0.25">
      <c r="A3" s="76" t="s">
        <v>7</v>
      </c>
      <c r="B3" s="76"/>
    </row>
    <row r="4" spans="1:2" ht="15.75" x14ac:dyDescent="0.25">
      <c r="A4" s="76" t="s">
        <v>8</v>
      </c>
      <c r="B4" s="76"/>
    </row>
    <row r="5" spans="1:2" ht="15.75" x14ac:dyDescent="0.25">
      <c r="A5" s="76" t="s">
        <v>41</v>
      </c>
      <c r="B5" s="76"/>
    </row>
    <row r="6" spans="1:2" x14ac:dyDescent="0.2">
      <c r="A6" s="7"/>
      <c r="B6" s="7"/>
    </row>
    <row r="8" spans="1:2" ht="15.75" x14ac:dyDescent="0.2">
      <c r="A8" s="8" t="s">
        <v>0</v>
      </c>
      <c r="B8" s="8" t="s">
        <v>9</v>
      </c>
    </row>
    <row r="9" spans="1:2" ht="15.75" x14ac:dyDescent="0.2">
      <c r="A9" s="71" t="s">
        <v>10</v>
      </c>
      <c r="B9" s="71"/>
    </row>
    <row r="10" spans="1:2" ht="15" x14ac:dyDescent="0.2">
      <c r="A10" s="9">
        <v>1</v>
      </c>
      <c r="B10" s="10" t="s">
        <v>75</v>
      </c>
    </row>
    <row r="11" spans="1:2" ht="105" x14ac:dyDescent="0.2">
      <c r="A11" s="10" t="s">
        <v>42</v>
      </c>
      <c r="B11" s="10" t="s">
        <v>11</v>
      </c>
    </row>
    <row r="12" spans="1:2" ht="120" x14ac:dyDescent="0.2">
      <c r="A12" s="10" t="s">
        <v>43</v>
      </c>
      <c r="B12" s="10" t="s">
        <v>12</v>
      </c>
    </row>
    <row r="13" spans="1:2" ht="241.5" x14ac:dyDescent="0.2">
      <c r="A13" s="10" t="s">
        <v>44</v>
      </c>
      <c r="B13" s="10" t="s">
        <v>13</v>
      </c>
    </row>
    <row r="14" spans="1:2" ht="135" x14ac:dyDescent="0.2">
      <c r="A14" s="10" t="s">
        <v>45</v>
      </c>
      <c r="B14" s="10" t="s">
        <v>14</v>
      </c>
    </row>
    <row r="15" spans="1:2" ht="165" x14ac:dyDescent="0.2">
      <c r="A15" s="10" t="s">
        <v>46</v>
      </c>
      <c r="B15" s="10" t="s">
        <v>15</v>
      </c>
    </row>
    <row r="16" spans="1:2" ht="150" x14ac:dyDescent="0.2">
      <c r="A16" s="10" t="s">
        <v>47</v>
      </c>
      <c r="B16" s="10" t="s">
        <v>16</v>
      </c>
    </row>
    <row r="17" spans="1:2" ht="105" x14ac:dyDescent="0.2">
      <c r="A17" s="10" t="s">
        <v>48</v>
      </c>
      <c r="B17" s="10" t="s">
        <v>17</v>
      </c>
    </row>
    <row r="18" spans="1:2" ht="165" x14ac:dyDescent="0.2">
      <c r="A18" s="10" t="s">
        <v>49</v>
      </c>
      <c r="B18" s="10" t="s">
        <v>18</v>
      </c>
    </row>
    <row r="19" spans="1:2" ht="150.75" x14ac:dyDescent="0.2">
      <c r="A19" s="11">
        <v>2</v>
      </c>
      <c r="B19" s="12" t="s">
        <v>19</v>
      </c>
    </row>
    <row r="20" spans="1:2" ht="31.5" x14ac:dyDescent="0.2">
      <c r="A20" s="11">
        <v>3</v>
      </c>
      <c r="B20" s="12" t="s">
        <v>20</v>
      </c>
    </row>
    <row r="21" spans="1:2" ht="15.75" x14ac:dyDescent="0.2">
      <c r="A21" s="11">
        <v>4</v>
      </c>
      <c r="B21" s="12" t="s">
        <v>21</v>
      </c>
    </row>
    <row r="22" spans="1:2" ht="45.75" x14ac:dyDescent="0.2">
      <c r="A22" s="11">
        <v>5</v>
      </c>
      <c r="B22" s="12" t="s">
        <v>22</v>
      </c>
    </row>
    <row r="23" spans="1:2" ht="15.75" x14ac:dyDescent="0.2">
      <c r="A23" s="11">
        <v>6</v>
      </c>
      <c r="B23" s="12" t="s">
        <v>23</v>
      </c>
    </row>
    <row r="24" spans="1:2" ht="77.25" x14ac:dyDescent="0.2">
      <c r="A24" s="11">
        <v>7</v>
      </c>
      <c r="B24" s="12" t="s">
        <v>24</v>
      </c>
    </row>
    <row r="25" spans="1:2" ht="15.75" x14ac:dyDescent="0.2">
      <c r="A25" s="71" t="s">
        <v>25</v>
      </c>
      <c r="B25" s="71"/>
    </row>
    <row r="26" spans="1:2" ht="46.5" x14ac:dyDescent="0.2">
      <c r="A26" s="11">
        <v>1</v>
      </c>
      <c r="B26" s="12" t="s">
        <v>26</v>
      </c>
    </row>
    <row r="27" spans="1:2" ht="15.75" x14ac:dyDescent="0.2">
      <c r="A27" s="11">
        <v>2</v>
      </c>
      <c r="B27" s="12" t="s">
        <v>27</v>
      </c>
    </row>
    <row r="28" spans="1:2" ht="30.75" x14ac:dyDescent="0.2">
      <c r="A28" s="11">
        <v>3</v>
      </c>
      <c r="B28" s="12" t="s">
        <v>28</v>
      </c>
    </row>
    <row r="29" spans="1:2" ht="15.75" x14ac:dyDescent="0.2">
      <c r="A29" s="11">
        <v>4</v>
      </c>
      <c r="B29" s="12" t="s">
        <v>29</v>
      </c>
    </row>
    <row r="30" spans="1:2" ht="30.75" x14ac:dyDescent="0.2">
      <c r="A30" s="11">
        <v>5</v>
      </c>
      <c r="B30" s="12" t="s">
        <v>30</v>
      </c>
    </row>
    <row r="31" spans="1:2" ht="15.75" x14ac:dyDescent="0.2">
      <c r="A31" s="71" t="s">
        <v>31</v>
      </c>
      <c r="B31" s="71"/>
    </row>
    <row r="32" spans="1:2" ht="30.75" x14ac:dyDescent="0.2">
      <c r="A32" s="11">
        <v>1</v>
      </c>
      <c r="B32" s="12" t="s">
        <v>32</v>
      </c>
    </row>
    <row r="33" spans="1:2" ht="30.75" x14ac:dyDescent="0.2">
      <c r="A33" s="11">
        <v>2</v>
      </c>
      <c r="B33" s="12" t="s">
        <v>33</v>
      </c>
    </row>
    <row r="34" spans="1:2" ht="30.75" x14ac:dyDescent="0.2">
      <c r="A34" s="11">
        <v>3</v>
      </c>
      <c r="B34" s="12" t="s">
        <v>34</v>
      </c>
    </row>
    <row r="35" spans="1:2" ht="15.75" x14ac:dyDescent="0.2">
      <c r="A35" s="11">
        <v>4</v>
      </c>
      <c r="B35" s="12" t="s">
        <v>35</v>
      </c>
    </row>
    <row r="36" spans="1:2" ht="15.75" x14ac:dyDescent="0.2">
      <c r="A36" s="11">
        <v>5</v>
      </c>
      <c r="B36" s="12" t="s">
        <v>36</v>
      </c>
    </row>
    <row r="37" spans="1:2" ht="30.75" x14ac:dyDescent="0.2">
      <c r="A37" s="11">
        <v>6</v>
      </c>
      <c r="B37" s="12" t="s">
        <v>37</v>
      </c>
    </row>
    <row r="38" spans="1:2" ht="15.75" x14ac:dyDescent="0.2">
      <c r="A38" s="11">
        <v>7</v>
      </c>
      <c r="B38" s="13" t="s">
        <v>5</v>
      </c>
    </row>
    <row r="39" spans="1:2" ht="15.75" x14ac:dyDescent="0.2">
      <c r="A39" s="11">
        <v>8</v>
      </c>
      <c r="B39" s="12" t="s">
        <v>38</v>
      </c>
    </row>
    <row r="40" spans="1:2" ht="15.75" x14ac:dyDescent="0.2">
      <c r="A40" s="11">
        <v>9</v>
      </c>
      <c r="B40" s="12" t="s">
        <v>39</v>
      </c>
    </row>
    <row r="41" spans="1:2" ht="30.75" x14ac:dyDescent="0.2">
      <c r="A41" s="11">
        <v>10</v>
      </c>
      <c r="B41" s="12" t="s">
        <v>40</v>
      </c>
    </row>
    <row r="42" spans="1:2" ht="15" x14ac:dyDescent="0.2">
      <c r="A42" s="72"/>
      <c r="B42" s="73"/>
    </row>
    <row r="43" spans="1:2" ht="42" customHeight="1" x14ac:dyDescent="0.2">
      <c r="A43" s="74" t="s">
        <v>50</v>
      </c>
      <c r="B43" s="75"/>
    </row>
  </sheetData>
  <mergeCells count="9">
    <mergeCell ref="A31:B31"/>
    <mergeCell ref="A42:B42"/>
    <mergeCell ref="A43:B43"/>
    <mergeCell ref="A1:B1"/>
    <mergeCell ref="A3:B3"/>
    <mergeCell ref="A4:B4"/>
    <mergeCell ref="A5:B5"/>
    <mergeCell ref="A9:B9"/>
    <mergeCell ref="A25:B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за попълване</vt:lpstr>
      <vt:lpstr>за информация - дейности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Такева</dc:creator>
  <cp:lastModifiedBy>Elena Hadzhieva</cp:lastModifiedBy>
  <cp:lastPrinted>2020-07-27T13:02:42Z</cp:lastPrinted>
  <dcterms:created xsi:type="dcterms:W3CDTF">2015-02-20T10:37:43Z</dcterms:created>
  <dcterms:modified xsi:type="dcterms:W3CDTF">2020-07-27T13:08:46Z</dcterms:modified>
</cp:coreProperties>
</file>